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CRONOGRAMA" sheetId="2" r:id="rId1"/>
    <sheet name="Planilha1" sheetId="1" r:id="rId2"/>
  </sheets>
  <externalReferences>
    <externalReference r:id="rId3"/>
  </externalReferences>
  <definedNames>
    <definedName name="Dados.QCI" localSheetId="0">[1]Dados!#REF!</definedName>
    <definedName name="Dados.QCI">[1]Dados!#REF!</definedName>
    <definedName name="LAE.ABC.Dados">#REF!</definedName>
    <definedName name="LAE.ABC.Data">#REF!</definedName>
    <definedName name="LAE.ABC.Grupos">#REF!</definedName>
    <definedName name="LAE.ABC.R.Serviços">#REF!</definedName>
    <definedName name="O.R.PLS.Lic" localSheetId="0">[1]Orçamento!#REF!</definedName>
    <definedName name="O.R.PLS.Lic">[1]Orçamento!#REF!</definedName>
    <definedName name="VRPL.ABC.Dados">#REF!</definedName>
    <definedName name="VRPL.ABC.Data">#REF!</definedName>
    <definedName name="VRPL.ABC.Grupos">#REF!</definedName>
    <definedName name="VRPL.ABC.R.Serviços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3" i="2" s="1"/>
  <c r="J12" i="2"/>
  <c r="E8" i="2" s="1"/>
  <c r="E10" i="2" l="1"/>
  <c r="K10" i="2" s="1"/>
  <c r="E9" i="2"/>
  <c r="E7" i="2"/>
  <c r="K9" i="2" l="1"/>
  <c r="K7" i="2"/>
  <c r="E12" i="2"/>
  <c r="E13" i="2" s="1"/>
</calcChain>
</file>

<file path=xl/sharedStrings.xml><?xml version="1.0" encoding="utf-8"?>
<sst xmlns="http://schemas.openxmlformats.org/spreadsheetml/2006/main" count="22" uniqueCount="18">
  <si>
    <t>ITEM</t>
  </si>
  <si>
    <t>DISCRIMINAÇÃO</t>
  </si>
  <si>
    <t>PERÍODO</t>
  </si>
  <si>
    <t>PLACA DE OBRA</t>
  </si>
  <si>
    <t>PAVIMENTAÇÃO ASFÁLTICA EM C.B.U.Q.</t>
  </si>
  <si>
    <t>SINALIZAÇÃO VIÁRIA</t>
  </si>
  <si>
    <t>R$</t>
  </si>
  <si>
    <t>%</t>
  </si>
  <si>
    <t xml:space="preserve">TOTAL NO MÊS </t>
  </si>
  <si>
    <t>TOTAL ACUMULADO</t>
  </si>
  <si>
    <t>TOTAL</t>
  </si>
  <si>
    <t>% DA OBRA</t>
  </si>
  <si>
    <t xml:space="preserve">% </t>
  </si>
  <si>
    <t>MÊS 1</t>
  </si>
  <si>
    <t>MÊS 2</t>
  </si>
  <si>
    <t>MÊS 3</t>
  </si>
  <si>
    <t>CRONOGRAMA PARA PAVIMENTAÇÃO ASFÁLTICA SOBRE PAVIMENTO EM PEDRAS IRREGULARES SITUADO NA RUA LODOVICO WRONSKI ENTRE A AV. LADISLAVA POLETO E RUA QUINZE DE NOVEMBRO</t>
  </si>
  <si>
    <t>RECOMPOSIÇÃO DO CALÇAMENTO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</si>
</sst>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3587" y="57150"/>
          <a:ext cx="1333500" cy="108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000sr623\RSGOV\Documents%20and%20Settings\c125327\Processos\Andamento\Anchieta\MTur\2012\1002.522-51%20-%20Pra&#231;a\Anchieta%20-%201002.522-5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LAE-List"/>
      <sheetName val="LAE-Orç"/>
      <sheetName val="LAE-Laudo"/>
      <sheetName val="LAE-Foto"/>
      <sheetName val="VRPL-List"/>
      <sheetName val="VRPL-Orç"/>
      <sheetName val="VRPL-Laudo"/>
      <sheetName val="RP1-List"/>
      <sheetName val="RP1-Orç"/>
      <sheetName val="RP1-Laudo"/>
      <sheetName val="RAE-00"/>
      <sheetName val="RAE-00.I"/>
      <sheetName val="RAE-00.II"/>
      <sheetName val="RAE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3"/>
  <sheetViews>
    <sheetView showGridLines="0" tabSelected="1" zoomScale="115" zoomScaleNormal="115" workbookViewId="0">
      <selection activeCell="G24" sqref="G24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43" style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9.14062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9.14062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9.14062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9.14062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9.14062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9.14062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9.14062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9.14062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9.14062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9.14062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9.14062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9.14062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9.14062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9.14062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9.14062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9.14062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9.14062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9.14062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9.14062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9.14062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9.14062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9.14062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9.14062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9.14062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9.14062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9.14062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9.14062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9.14062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9.14062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9.14062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9.14062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9.14062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9.14062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9.14062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9.14062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9.14062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9.14062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9.14062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9.14062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9.14062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9.14062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9.14062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9.14062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9.14062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9.14062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9.14062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9.14062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9.14062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9.14062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9.14062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9.14062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9.14062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9.14062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9.14062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9.14062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9.14062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9.14062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9.14062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9.14062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9.14062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9.14062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9.14062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9.14062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9.140625" style="1"/>
  </cols>
  <sheetData>
    <row r="1" spans="2:11" ht="33" customHeight="1" x14ac:dyDescent="0.2">
      <c r="B1" s="27"/>
      <c r="C1" s="28"/>
      <c r="D1" s="33" t="s">
        <v>16</v>
      </c>
      <c r="E1" s="33"/>
      <c r="F1" s="33"/>
      <c r="G1" s="33"/>
      <c r="H1" s="33"/>
      <c r="I1" s="34"/>
    </row>
    <row r="2" spans="2:11" s="3" customFormat="1" ht="33" customHeight="1" x14ac:dyDescent="0.2">
      <c r="B2" s="29"/>
      <c r="C2" s="30"/>
      <c r="D2" s="35"/>
      <c r="E2" s="35"/>
      <c r="F2" s="35"/>
      <c r="G2" s="35"/>
      <c r="H2" s="35"/>
      <c r="I2" s="36"/>
      <c r="J2" s="2"/>
    </row>
    <row r="3" spans="2:11" ht="33" customHeight="1" x14ac:dyDescent="0.2">
      <c r="B3" s="31"/>
      <c r="C3" s="32"/>
      <c r="D3" s="37"/>
      <c r="E3" s="37"/>
      <c r="F3" s="37"/>
      <c r="G3" s="37"/>
      <c r="H3" s="37"/>
      <c r="I3" s="38"/>
      <c r="J3" s="4"/>
    </row>
    <row r="4" spans="2:11" x14ac:dyDescent="0.2">
      <c r="B4" s="44" t="s">
        <v>0</v>
      </c>
      <c r="C4" s="45" t="s">
        <v>1</v>
      </c>
      <c r="D4" s="39" t="s">
        <v>2</v>
      </c>
      <c r="E4" s="39"/>
      <c r="F4" s="39"/>
      <c r="G4" s="39"/>
      <c r="H4" s="39"/>
      <c r="I4" s="40"/>
      <c r="J4" s="25" t="s">
        <v>10</v>
      </c>
      <c r="K4" s="26"/>
    </row>
    <row r="5" spans="2:11" x14ac:dyDescent="0.2">
      <c r="B5" s="44"/>
      <c r="C5" s="46"/>
      <c r="D5" s="39" t="s">
        <v>13</v>
      </c>
      <c r="E5" s="39"/>
      <c r="F5" s="39" t="s">
        <v>14</v>
      </c>
      <c r="G5" s="39"/>
      <c r="H5" s="39" t="s">
        <v>15</v>
      </c>
      <c r="I5" s="40"/>
      <c r="J5" s="25"/>
      <c r="K5" s="26"/>
    </row>
    <row r="6" spans="2:11" x14ac:dyDescent="0.2">
      <c r="B6" s="44"/>
      <c r="C6" s="46"/>
      <c r="D6" s="11" t="s">
        <v>6</v>
      </c>
      <c r="E6" s="11" t="s">
        <v>12</v>
      </c>
      <c r="F6" s="11" t="s">
        <v>6</v>
      </c>
      <c r="G6" s="11" t="s">
        <v>7</v>
      </c>
      <c r="H6" s="11" t="s">
        <v>6</v>
      </c>
      <c r="I6" s="12" t="s">
        <v>7</v>
      </c>
      <c r="J6" s="1" t="s">
        <v>6</v>
      </c>
      <c r="K6" s="1" t="s">
        <v>11</v>
      </c>
    </row>
    <row r="7" spans="2:11" ht="13.9" x14ac:dyDescent="0.3">
      <c r="B7" s="13">
        <v>1</v>
      </c>
      <c r="C7" s="7" t="s">
        <v>3</v>
      </c>
      <c r="D7" s="8">
        <v>346.5</v>
      </c>
      <c r="E7" s="8">
        <f>D7/$J$12*100</f>
        <v>7.6395233263750098E-2</v>
      </c>
      <c r="F7" s="8"/>
      <c r="G7" s="8"/>
      <c r="H7" s="8"/>
      <c r="I7" s="14"/>
      <c r="J7" s="6">
        <v>346.5</v>
      </c>
      <c r="K7" s="6">
        <f>E7+G7+I7</f>
        <v>7.6395233263750098E-2</v>
      </c>
    </row>
    <row r="8" spans="2:11" x14ac:dyDescent="0.2">
      <c r="B8" s="13">
        <v>2</v>
      </c>
      <c r="C8" s="7" t="s">
        <v>17</v>
      </c>
      <c r="D8" s="8">
        <v>9613.7999999999993</v>
      </c>
      <c r="E8" s="8">
        <f>D8/$J$12*100</f>
        <v>2.1196204720087755</v>
      </c>
      <c r="F8" s="8"/>
      <c r="G8" s="8"/>
      <c r="H8" s="8"/>
      <c r="I8" s="14"/>
      <c r="J8" s="6">
        <v>9613.7999999999993</v>
      </c>
      <c r="K8" s="6"/>
    </row>
    <row r="9" spans="2:11" x14ac:dyDescent="0.2">
      <c r="B9" s="13">
        <v>3</v>
      </c>
      <c r="C9" s="7" t="s">
        <v>4</v>
      </c>
      <c r="D9" s="8">
        <v>440706.83</v>
      </c>
      <c r="E9" s="8">
        <f>D9/$J$12*100</f>
        <v>97.165659679012577</v>
      </c>
      <c r="F9" s="8"/>
      <c r="G9" s="8"/>
      <c r="H9" s="8"/>
      <c r="I9" s="14"/>
      <c r="J9" s="6">
        <v>440706.83</v>
      </c>
      <c r="K9" s="6">
        <f t="shared" ref="K9:K10" si="0">E9+G9+I9</f>
        <v>97.165659679012577</v>
      </c>
    </row>
    <row r="10" spans="2:11" ht="13.5" thickBot="1" x14ac:dyDescent="0.25">
      <c r="B10" s="15">
        <v>4</v>
      </c>
      <c r="C10" s="16" t="s">
        <v>5</v>
      </c>
      <c r="D10" s="17">
        <v>2895.2</v>
      </c>
      <c r="E10" s="17">
        <f>D10/$J$12*100</f>
        <v>0.63832461571488963</v>
      </c>
      <c r="F10" s="17"/>
      <c r="G10" s="17"/>
      <c r="H10" s="17"/>
      <c r="I10" s="18"/>
      <c r="J10" s="6">
        <v>2895.2</v>
      </c>
      <c r="K10" s="6">
        <f t="shared" si="0"/>
        <v>0.63832461571488963</v>
      </c>
    </row>
    <row r="11" spans="2:11" ht="14.45" thickBot="1" x14ac:dyDescent="0.35">
      <c r="B11" s="9"/>
      <c r="C11" s="10"/>
      <c r="D11" s="41"/>
      <c r="E11" s="42"/>
      <c r="F11" s="42"/>
      <c r="G11" s="42"/>
      <c r="H11" s="42"/>
      <c r="I11" s="43"/>
      <c r="J11" s="6"/>
      <c r="K11" s="6"/>
    </row>
    <row r="12" spans="2:11" x14ac:dyDescent="0.2">
      <c r="C12" s="5" t="s">
        <v>8</v>
      </c>
      <c r="D12" s="19">
        <f>SUM(D7:D10)</f>
        <v>453562.33</v>
      </c>
      <c r="E12" s="20">
        <f>SUM(E7:E10)</f>
        <v>100</v>
      </c>
      <c r="F12" s="20"/>
      <c r="G12" s="20"/>
      <c r="H12" s="21"/>
      <c r="I12" s="22"/>
      <c r="J12" s="6">
        <f>SUM(J7:J10)</f>
        <v>453562.33</v>
      </c>
    </row>
    <row r="13" spans="2:11" ht="14.45" thickBot="1" x14ac:dyDescent="0.35">
      <c r="C13" s="5" t="s">
        <v>9</v>
      </c>
      <c r="D13" s="23">
        <f>D12</f>
        <v>453562.33</v>
      </c>
      <c r="E13" s="24">
        <f>E12</f>
        <v>100</v>
      </c>
      <c r="F13" s="24"/>
      <c r="G13" s="24"/>
      <c r="H13" s="17"/>
      <c r="I13" s="18"/>
    </row>
  </sheetData>
  <mergeCells count="10">
    <mergeCell ref="J4:K5"/>
    <mergeCell ref="B1:C3"/>
    <mergeCell ref="D1:I3"/>
    <mergeCell ref="D4:I4"/>
    <mergeCell ref="D11:I11"/>
    <mergeCell ref="D5:E5"/>
    <mergeCell ref="F5:G5"/>
    <mergeCell ref="H5:I5"/>
    <mergeCell ref="B4:B6"/>
    <mergeCell ref="C4:C6"/>
  </mergeCells>
  <pageMargins left="0.25" right="0.25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CRONOGRAMA</vt:lpstr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cp:lastPrinted>2022-03-07T16:36:30Z</cp:lastPrinted>
  <dcterms:created xsi:type="dcterms:W3CDTF">2021-05-25T19:12:15Z</dcterms:created>
  <dcterms:modified xsi:type="dcterms:W3CDTF">2022-03-07T16:40:46Z</dcterms:modified>
</cp:coreProperties>
</file>